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CORPORATE -BALANCE SHEE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<sst xmlns="http://schemas.openxmlformats.org/spreadsheetml/2006/main" count="332" uniqueCount="321">
  <si>
    <t>Company:</t>
  </si>
  <si>
    <t>Financial Report</t>
  </si>
  <si>
    <t>Address:</t>
  </si>
  <si>
    <t>Quarter ...  year ....</t>
  </si>
  <si>
    <t>Tel: .............       Fax: .............</t>
  </si>
  <si>
    <t/>
  </si>
  <si>
    <t>CORPORATE -BALANCE SHEET</t>
  </si>
  <si>
    <t>CT_EN</t>
  </si>
  <si>
    <t>MCT_EN</t>
  </si>
  <si>
    <t>TM_EN</t>
  </si>
  <si>
    <t>Closing balance</t>
  </si>
  <si>
    <t>Opening balance</t>
  </si>
  <si>
    <t>ASSETS</t>
  </si>
  <si>
    <t>A- CURRENT ASSETS</t>
  </si>
  <si>
    <t>100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</si>
  <si>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</si>
  <si>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</si>
  <si>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</si>
  <si>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</si>
  <si>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</si>
  <si>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</si>
  <si>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</si>
  <si>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</si>
  <si>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</si>
  <si>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</si>
  <si>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investments</t>
  </si>
  <si>
    <t>122</t>
  </si>
  <si>
    <t>Held - to - maturity investment</t>
  </si>
  <si>
    <t>123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</si>
  <si>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</si>
  <si>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</si>
  <si>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</si>
  <si>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</si>
  <si>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</si>
  <si>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</si>
  <si>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</si>
  <si>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</si>
  <si>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 xml:space="preserve"> Receivables Based on Stages of Construction Contract Schedules</t>
  </si>
  <si>
    <t>134</t>
  </si>
  <si>
    <t>5. Other receivables</t>
  </si>
  <si>
    <t>135</t>
  </si>
  <si>
    <t>6. Other short-term receivables</t>
  </si>
  <si>
    <t>136</t>
  </si>
  <si>
    <t xml:space="preserve">6. Allowance for incollectible accounts </t>
  </si>
  <si>
    <t>137</t>
  </si>
  <si>
    <t xml:space="preserve">Pending shortage assets
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</si>
  <si>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</si>
  <si>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</si>
  <si>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</si>
  <si>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</si>
  <si>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</si>
  <si>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</si>
  <si>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</si>
  <si>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</si>
  <si>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</si>
  <si>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</si>
  <si>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</si>
  <si>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Deductible VAT</t>
  </si>
  <si>
    <t>152</t>
  </si>
  <si>
    <t>3. Taxes and receivables from the State</t>
  </si>
  <si>
    <t>153</t>
  </si>
  <si>
    <t>Repos of Government bonds</t>
  </si>
  <si>
    <t>154</t>
  </si>
  <si>
    <t>4. Other current assets</t>
  </si>
  <si>
    <t>155</t>
  </si>
  <si>
    <t>B. FIXED ASSETS</t>
  </si>
  <si>
    <t>200</t>
  </si>
  <si>
    <t>I. Long-term receivables</t>
  </si>
  <si>
    <t>210</t>
  </si>
  <si>
    <t>1. Long-term receivables from customers</t>
  </si>
  <si>
    <t>211</t>
  </si>
  <si>
    <t>2. Long-term prepaid expenses to sellers</t>
  </si>
  <si>
    <t>212</t>
  </si>
  <si>
    <t>2. Receivables from subsidiaries</t>
  </si>
  <si>
    <t>213</t>
  </si>
  <si>
    <t>3. Long-term internal receivables</t>
  </si>
  <si>
    <t>214</t>
  </si>
  <si>
    <t>5. Receivables from long-term lending</t>
  </si>
  <si>
    <t>215</t>
  </si>
  <si>
    <t>4. Other long-term receivables</t>
  </si>
  <si>
    <t>216</t>
  </si>
  <si>
    <t>5. Allowance for long-term receivables</t>
  </si>
  <si>
    <t>219</t>
  </si>
  <si>
    <t>II. Fixed Assets</t>
  </si>
  <si>
    <t>220</t>
  </si>
  <si>
    <t>1. Tangible fixed assets</t>
  </si>
  <si>
    <t>221</t>
  </si>
  <si>
    <t xml:space="preserve">   - Historical cost</t>
  </si>
  <si>
    <t>222</t>
  </si>
  <si>
    <t xml:space="preserve">  - Accumulated Depreciation</t>
  </si>
  <si>
    <t>223</t>
  </si>
  <si>
    <t>2. Finance lease assets</t>
  </si>
  <si>
    <t>224</t>
  </si>
  <si>
    <t>225</t>
  </si>
  <si>
    <t xml:space="preserve">  - Accumulated Depreciation of Finance lease</t>
  </si>
  <si>
    <t>226</t>
  </si>
  <si>
    <t>3. Intangible fixed assets</t>
  </si>
  <si>
    <t>227</t>
  </si>
  <si>
    <t>228</t>
  </si>
  <si>
    <t xml:space="preserve">   - Accumulated Amortization</t>
  </si>
  <si>
    <t>229</t>
  </si>
  <si>
    <t>III. Investment property</t>
  </si>
  <si>
    <t>230</t>
  </si>
  <si>
    <t>231</t>
  </si>
  <si>
    <t xml:space="preserve">   - Accumulated Depreciation of Investment property</t>
  </si>
  <si>
    <t>232</t>
  </si>
  <si>
    <t>Long -term assets in process</t>
  </si>
  <si>
    <t>240</t>
  </si>
  <si>
    <t>Long -term operation expenses in process</t>
  </si>
  <si>
    <t>241</t>
  </si>
  <si>
    <t>Construction in progress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</si>
  <si>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</si>
  <si>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</si>
  <si>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</si>
  <si>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</si>
  <si>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</si>
  <si>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</si>
  <si>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</si>
  <si>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Investment in associates</t>
  </si>
  <si>
    <t>253</t>
  </si>
  <si>
    <t>4. Allowance for Long-term Investments</t>
  </si>
  <si>
    <t>254</t>
  </si>
  <si>
    <t>255</t>
  </si>
  <si>
    <t>V. Others</t>
  </si>
  <si>
    <t>260</t>
  </si>
  <si>
    <t>1. Long-term Prepaid Expenses</t>
  </si>
  <si>
    <t>261</t>
  </si>
  <si>
    <t>2. Deferred Tax Assets</t>
  </si>
  <si>
    <t>262</t>
  </si>
  <si>
    <t>3. Long-term spare equipment, materials and parts</t>
  </si>
  <si>
    <t>263</t>
  </si>
  <si>
    <t>3. Other long-term assets</t>
  </si>
  <si>
    <t>268</t>
  </si>
  <si>
    <t>Goodwill</t>
  </si>
  <si>
    <t>269</t>
  </si>
  <si>
    <t>TOTAL ASSETS</t>
  </si>
  <si>
    <t>270</t>
  </si>
  <si>
    <t>RESOURCES</t>
  </si>
  <si>
    <t>A. LIABILITIES</t>
  </si>
  <si>
    <t>300</t>
  </si>
  <si>
    <t>I. Current liabilities</t>
  </si>
  <si>
    <t>310</t>
  </si>
  <si>
    <t>2. Accounts Payable</t>
  </si>
  <si>
    <t>311</t>
  </si>
  <si>
    <t>3. Advanced payments from buyers</t>
  </si>
  <si>
    <t>312</t>
  </si>
  <si>
    <t>4. Tax Payables &amp; Payables to Government</t>
  </si>
  <si>
    <t>313</t>
  </si>
  <si>
    <t>5. Employee Payables</t>
  </si>
  <si>
    <t>314</t>
  </si>
  <si>
    <t>6. Accural Expenses/ Expense Payables</t>
  </si>
  <si>
    <t>315</t>
  </si>
  <si>
    <t>6. Internal receivables</t>
  </si>
  <si>
    <t>316</t>
  </si>
  <si>
    <t>7. Payment Based on Stages of Construction Contract Schedules</t>
  </si>
  <si>
    <t>317</t>
  </si>
  <si>
    <t>8. Short-term unrealized revenue</t>
  </si>
  <si>
    <t>318</t>
  </si>
  <si>
    <t xml:space="preserve">9. Others short-term payable </t>
  </si>
  <si>
    <t>319</t>
  </si>
  <si>
    <t>10. Short-term borrowings and loans from finance lease</t>
  </si>
  <si>
    <t>320</t>
  </si>
  <si>
    <t>10. Allowance for payables</t>
  </si>
  <si>
    <t>321</t>
  </si>
  <si>
    <t>11. Bonus and welfare fund</t>
  </si>
  <si>
    <t>322</t>
  </si>
  <si>
    <t>13. Price stablizing fund</t>
  </si>
  <si>
    <t>323</t>
  </si>
  <si>
    <t>14. Repos of Government bonds</t>
  </si>
  <si>
    <t>324</t>
  </si>
  <si>
    <t>II. Long-term liabilities</t>
  </si>
  <si>
    <t>330</t>
  </si>
  <si>
    <t>1. Long-term Accounts Payable</t>
  </si>
  <si>
    <t>331</t>
  </si>
  <si>
    <t>2. Long-term advance payments from buyers</t>
  </si>
  <si>
    <t>332</t>
  </si>
  <si>
    <t>3. Long-term accruals</t>
  </si>
  <si>
    <t>333</t>
  </si>
  <si>
    <t>4. Intercompany payables for business capital</t>
  </si>
  <si>
    <t>334</t>
  </si>
  <si>
    <t>5. Long-term Internal Payables</t>
  </si>
  <si>
    <t>335</t>
  </si>
  <si>
    <t>6. Long-term unrealized turnover</t>
  </si>
  <si>
    <t>336</t>
  </si>
  <si>
    <t>7. Others Long-term payable</t>
  </si>
  <si>
    <t>337</t>
  </si>
  <si>
    <t>8. Long-term borrowings and loans from finance lease</t>
  </si>
  <si>
    <t>338</t>
  </si>
  <si>
    <t>9. Convertible bonds</t>
  </si>
  <si>
    <t>339</t>
  </si>
  <si>
    <t>10. Preferred stock</t>
  </si>
  <si>
    <t>340</t>
  </si>
  <si>
    <t>11. Deferred income tax payables</t>
  </si>
  <si>
    <t>341</t>
  </si>
  <si>
    <t>12. Provision for long-term payables</t>
  </si>
  <si>
    <t>342</t>
  </si>
  <si>
    <t>13. Science and Technology Development Fund</t>
  </si>
  <si>
    <t>343</t>
  </si>
  <si>
    <t>B. OWNERS' EQUITY</t>
  </si>
  <si>
    <t>400</t>
  </si>
  <si>
    <t>I. Owners' Equity</t>
  </si>
  <si>
    <t>410</t>
  </si>
  <si>
    <t>1. Business capital</t>
  </si>
  <si>
    <t>411</t>
  </si>
  <si>
    <t>- Common stock with voting rights</t>
  </si>
  <si>
    <t>411a</t>
  </si>
  <si>
    <t>- Preferred stock</t>
  </si>
  <si>
    <t>411b</t>
  </si>
  <si>
    <t>2. Paid-in capital</t>
  </si>
  <si>
    <t>412</t>
  </si>
  <si>
    <t>3. Conversion option to bonds</t>
  </si>
  <si>
    <t>413</t>
  </si>
  <si>
    <t>4. Other capital</t>
  </si>
  <si>
    <t>414</t>
  </si>
  <si>
    <t>5. Treasury stock</t>
  </si>
  <si>
    <t>415</t>
  </si>
  <si>
    <t>6. Revaluation differences on Assets</t>
  </si>
  <si>
    <t>416</t>
  </si>
  <si>
    <t>7. Foreign exchange translation reserve</t>
  </si>
  <si>
    <t>417</t>
  </si>
  <si>
    <t>8. Investment &amp; Development Fund</t>
  </si>
  <si>
    <t>418</t>
  </si>
  <si>
    <t>9. Corporate restructuring fund</t>
  </si>
  <si>
    <t>419</t>
  </si>
  <si>
    <t>10. Other Funds belonging to Equity</t>
  </si>
  <si>
    <t>420</t>
  </si>
  <si>
    <t>11. Retained earnings</t>
  </si>
  <si>
    <t>421</t>
  </si>
  <si>
    <t xml:space="preserve">- Accumulated undistributed profit after tax at end of last period </t>
  </si>
  <si>
    <t>421a</t>
  </si>
  <si>
    <t>- Undistributed profit after tax this period</t>
  </si>
  <si>
    <t>421b</t>
  </si>
  <si>
    <t>12. Basic Construction Capital</t>
  </si>
  <si>
    <t>422</t>
  </si>
  <si>
    <t xml:space="preserve">13. Interest of uncontrolled shareholders </t>
  </si>
  <si>
    <t>429</t>
  </si>
  <si>
    <t>II. Other resources and funds</t>
  </si>
  <si>
    <t>430</t>
  </si>
  <si>
    <t>1. Government sources</t>
  </si>
  <si>
    <t>431</t>
  </si>
  <si>
    <t>2. Government Sources Transferred to Fixed Assets</t>
  </si>
  <si>
    <t>432</t>
  </si>
  <si>
    <t>TOTAL RESOURCES</t>
  </si>
  <si>
    <t>440</t>
  </si>
  <si>
    <t xml:space="preserve">Company:  Mien Trung Petroleum Construction JSC (PVY) </t>
  </si>
  <si>
    <t>Income Statement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</si>
  <si>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</si>
  <si>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</si>
  <si>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</si>
  <si>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</si>
  <si>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</si>
  <si>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</si>
  <si>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01</t>
  </si>
  <si>
    <t>Các khoản giảm trừ doanh thu</t>
  </si>
  <si>
    <t>2. Deduction</t>
  </si>
  <si>
    <t>02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</si>
  <si>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</si>
  <si>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</si>
  <si>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</si>
  <si>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</si>
  <si>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</si>
  <si>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</si>
  <si>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</si>
  <si>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</si>
  <si>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</si>
  <si>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</si>
  <si>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</si>
  <si>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</si>
  <si>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</si>
  <si>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</si>
  <si>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</si>
  <si>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</si>
  <si>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</si>
  <si>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</si>
  <si>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</si>
  <si>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</si>
  <si>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</si>
  <si>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</si>
  <si>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</si>
  <si>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</si>
  <si>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</si>
  <si>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</si>
  <si>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</si>
  <si>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</si>
  <si>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</si>
  <si>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</si>
  <si>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</si>
  <si>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</si>
  <si>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</si>
  <si>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</si>
  <si>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</si>
  <si>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</si>
  <si>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</si>
  <si>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</si>
  <si>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</si>
  <si>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</si>
  <si>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</si>
  <si>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</si>
  <si>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</si>
  <si>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</si>
  <si>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</si>
  <si>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</si>
  <si>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</si>
  <si>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</si>
  <si>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</si>
  <si>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</si>
  <si>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</si>
  <si>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</si>
  <si>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</si>
  <si>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</si>
  <si>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</si>
  <si>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</si>
  <si>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</si>
  <si>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</si>
  <si>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</si>
  <si>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</si>
  <si>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</si>
  <si>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</si>
  <si>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</si>
  <si>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III.2019
</t>
  </si>
  <si>
    <t>INCOME STATEMENT (as of 30/09/2019)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</si>
</sst>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5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3" fontId="1" fillId="0" borderId="0" xfId="42" applyNumberFormat="1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21">
      <selection activeCell="D128" sqref="D128"/>
    </sheetView>
  </sheetViews>
  <sheetFormatPr defaultColWidth="9.140625" defaultRowHeight="12"/>
  <cols>
    <col min="1" max="1" width="50.00390625" style="0" customWidth="1"/>
    <col min="2" max="2" width="10.00390625" style="0" customWidth="1"/>
    <col min="4" max="7" width="20.00390625" style="0" customWidth="1"/>
  </cols>
  <sheetData>
    <row r="1" spans="1:5" ht="12">
      <c r="A1" s="17" t="s">
        <v>0</v>
      </c>
      <c r="B1" s="18"/>
      <c r="E1" t="s">
        <v>1</v>
      </c>
    </row>
    <row r="2" spans="1:5" ht="12">
      <c r="A2" s="18" t="s">
        <v>2</v>
      </c>
      <c r="B2" s="18"/>
      <c r="E2" t="s">
        <v>3</v>
      </c>
    </row>
    <row r="3" spans="1:2" ht="12">
      <c r="A3" s="18" t="s">
        <v>4</v>
      </c>
      <c r="B3" s="18"/>
    </row>
    <row r="4" spans="5:6" ht="12">
      <c r="E4" s="18" t="s">
        <v>5</v>
      </c>
      <c r="F4" s="18"/>
    </row>
    <row r="5" spans="1:6" ht="19.5" customHeight="1">
      <c r="A5" s="19" t="s">
        <v>6</v>
      </c>
      <c r="B5" s="18"/>
      <c r="C5" s="18"/>
      <c r="D5" s="18"/>
      <c r="E5" s="18"/>
      <c r="F5" s="18"/>
    </row>
    <row r="8" spans="1:7" ht="12">
      <c r="A8" s="1" t="s">
        <v>7</v>
      </c>
      <c r="B8" s="1" t="s">
        <v>8</v>
      </c>
      <c r="C8" s="1" t="s">
        <v>9</v>
      </c>
      <c r="D8" s="1" t="s">
        <v>10</v>
      </c>
      <c r="E8" s="1" t="s">
        <v>11</v>
      </c>
      <c r="F8" s="1"/>
      <c r="G8" s="1"/>
    </row>
    <row r="9" spans="1:5" ht="12">
      <c r="A9" s="2" t="s">
        <v>12</v>
      </c>
      <c r="B9" s="4"/>
      <c r="C9" s="4"/>
      <c r="D9" s="2" t="s">
        <v>5</v>
      </c>
      <c r="E9" s="2" t="s">
        <v>5</v>
      </c>
    </row>
    <row r="10" spans="1:5" ht="12">
      <c r="A10" s="2" t="s">
        <v>13</v>
      </c>
      <c r="B10" s="4" t="s">
        <v>14</v>
      </c>
      <c r="C10" s="4"/>
      <c r="D10" s="5">
        <v>233176168617</v>
      </c>
      <c r="E10" s="5">
        <v>289763384375</v>
      </c>
    </row>
    <row r="11" spans="1:5" ht="12">
      <c r="A11" s="2" t="s">
        <v>15</v>
      </c>
      <c r="B11" s="4" t="s">
        <v>16</v>
      </c>
      <c r="C11" s="4"/>
      <c r="D11" s="5">
        <v>81820869652</v>
      </c>
      <c r="E11" s="5">
        <v>28358304357</v>
      </c>
    </row>
    <row r="12" spans="1:5" ht="12">
      <c r="A12" s="3" t="s">
        <v>17</v>
      </c>
      <c r="B12" s="4" t="s">
        <v>18</v>
      </c>
      <c r="C12" s="4"/>
      <c r="D12" s="5">
        <v>12629838252</v>
      </c>
      <c r="E12" s="5">
        <v>14958304357</v>
      </c>
    </row>
    <row r="13" spans="1:5" ht="12">
      <c r="A13" s="3" t="s">
        <v>19</v>
      </c>
      <c r="B13" s="4" t="s">
        <v>20</v>
      </c>
      <c r="C13" s="4"/>
      <c r="D13" s="5">
        <v>69191031400</v>
      </c>
      <c r="E13" s="5">
        <v>13400000000</v>
      </c>
    </row>
    <row r="14" spans="1:5" ht="12">
      <c r="A14" s="2" t="s">
        <v>21</v>
      </c>
      <c r="B14" s="4" t="s">
        <v>22</v>
      </c>
      <c r="C14" s="4"/>
      <c r="D14" s="5">
        <v>10200446700</v>
      </c>
      <c r="E14" s="5">
        <v>27981415240</v>
      </c>
    </row>
    <row r="15" spans="1:5" ht="12">
      <c r="A15" s="3" t="s">
        <v>23</v>
      </c>
      <c r="B15" s="4" t="s">
        <v>24</v>
      </c>
      <c r="C15" s="4"/>
      <c r="D15" s="5">
        <v>0</v>
      </c>
      <c r="E15" s="5">
        <v>0</v>
      </c>
    </row>
    <row r="16" spans="1:5" ht="12">
      <c r="A16" s="3" t="s">
        <v>25</v>
      </c>
      <c r="B16" s="4" t="s">
        <v>26</v>
      </c>
      <c r="C16" s="4"/>
      <c r="D16" s="5">
        <v>0</v>
      </c>
      <c r="E16" s="5">
        <v>0</v>
      </c>
    </row>
    <row r="17" spans="1:5" ht="12">
      <c r="A17" s="3" t="s">
        <v>27</v>
      </c>
      <c r="B17" s="4" t="s">
        <v>28</v>
      </c>
      <c r="C17" s="4"/>
      <c r="D17" s="5">
        <v>10200446700</v>
      </c>
      <c r="E17" s="5">
        <v>27981415240</v>
      </c>
    </row>
    <row r="18" spans="1:5" ht="12">
      <c r="A18" s="2" t="s">
        <v>29</v>
      </c>
      <c r="B18" s="4" t="s">
        <v>30</v>
      </c>
      <c r="C18" s="4"/>
      <c r="D18" s="5">
        <v>57347782794</v>
      </c>
      <c r="E18" s="5">
        <v>141773508224</v>
      </c>
    </row>
    <row r="19" spans="1:5" ht="12">
      <c r="A19" s="3" t="s">
        <v>31</v>
      </c>
      <c r="B19" s="4" t="s">
        <v>32</v>
      </c>
      <c r="C19" s="4"/>
      <c r="D19" s="5">
        <v>27748952530</v>
      </c>
      <c r="E19" s="5">
        <v>61391393199</v>
      </c>
    </row>
    <row r="20" spans="1:5" ht="12">
      <c r="A20" s="3" t="s">
        <v>33</v>
      </c>
      <c r="B20" s="4" t="s">
        <v>34</v>
      </c>
      <c r="C20" s="4"/>
      <c r="D20" s="5">
        <v>3421459063</v>
      </c>
      <c r="E20" s="5">
        <v>4550126347</v>
      </c>
    </row>
    <row r="21" spans="1:5" ht="12">
      <c r="A21" s="3" t="s">
        <v>35</v>
      </c>
      <c r="B21" s="4" t="s">
        <v>36</v>
      </c>
      <c r="C21" s="4"/>
      <c r="D21" s="5">
        <v>0</v>
      </c>
      <c r="E21" s="5">
        <v>0</v>
      </c>
    </row>
    <row r="22" spans="1:5" ht="12">
      <c r="A22" s="3" t="s">
        <v>37</v>
      </c>
      <c r="B22" s="4" t="s">
        <v>38</v>
      </c>
      <c r="C22" s="4"/>
      <c r="D22" s="5">
        <v>6714707350</v>
      </c>
      <c r="E22" s="5">
        <v>73934954203</v>
      </c>
    </row>
    <row r="23" spans="1:5" ht="12">
      <c r="A23" s="3" t="s">
        <v>39</v>
      </c>
      <c r="B23" s="4" t="s">
        <v>40</v>
      </c>
      <c r="C23" s="4"/>
      <c r="D23" s="5">
        <v>0</v>
      </c>
      <c r="E23" s="5">
        <v>0</v>
      </c>
    </row>
    <row r="24" spans="1:5" ht="12">
      <c r="A24" s="3" t="s">
        <v>41</v>
      </c>
      <c r="B24" s="4" t="s">
        <v>42</v>
      </c>
      <c r="C24" s="4"/>
      <c r="D24" s="5">
        <v>19462663851</v>
      </c>
      <c r="E24" s="5">
        <v>1897034475</v>
      </c>
    </row>
    <row r="25" spans="1:5" ht="12">
      <c r="A25" s="3" t="s">
        <v>43</v>
      </c>
      <c r="B25" s="4" t="s">
        <v>44</v>
      </c>
      <c r="C25" s="4"/>
      <c r="D25" s="5">
        <v>81674127697</v>
      </c>
      <c r="E25" s="5">
        <v>0</v>
      </c>
    </row>
    <row r="26" spans="1:5" ht="12">
      <c r="A26" s="3" t="s">
        <v>45</v>
      </c>
      <c r="B26" s="4" t="s">
        <v>46</v>
      </c>
      <c r="C26" s="4"/>
      <c r="D26" s="5">
        <v>0</v>
      </c>
      <c r="E26" s="5">
        <v>0</v>
      </c>
    </row>
    <row r="27" spans="1:5" ht="12">
      <c r="A27" s="2" t="s">
        <v>47</v>
      </c>
      <c r="B27" s="4" t="s">
        <v>48</v>
      </c>
      <c r="C27" s="4"/>
      <c r="D27" s="5">
        <v>82833741539</v>
      </c>
      <c r="E27" s="5">
        <v>84668625527</v>
      </c>
    </row>
    <row r="28" spans="1:5" ht="12">
      <c r="A28" s="3" t="s">
        <v>49</v>
      </c>
      <c r="B28" s="4" t="s">
        <v>50</v>
      </c>
      <c r="C28" s="4"/>
      <c r="D28" s="5">
        <v>83974867980</v>
      </c>
      <c r="E28" s="5">
        <v>85828239369</v>
      </c>
    </row>
    <row r="29" spans="1:5" ht="12">
      <c r="A29" s="3" t="s">
        <v>51</v>
      </c>
      <c r="B29" s="4" t="s">
        <v>52</v>
      </c>
      <c r="C29" s="4"/>
      <c r="D29" s="5">
        <v>-1159613842</v>
      </c>
      <c r="E29" s="5">
        <v>-1159613842</v>
      </c>
    </row>
    <row r="30" spans="1:5" ht="12">
      <c r="A30" s="2" t="s">
        <v>53</v>
      </c>
      <c r="B30" s="4" t="s">
        <v>54</v>
      </c>
      <c r="C30" s="4"/>
      <c r="D30" s="5">
        <v>2132941774</v>
      </c>
      <c r="E30" s="5">
        <v>6981531027</v>
      </c>
    </row>
    <row r="31" spans="1:5" ht="12">
      <c r="A31" s="3" t="s">
        <v>55</v>
      </c>
      <c r="B31" s="4" t="s">
        <v>56</v>
      </c>
      <c r="C31" s="4"/>
      <c r="D31" s="5">
        <v>754226641</v>
      </c>
      <c r="E31" s="5">
        <v>685264947</v>
      </c>
    </row>
    <row r="32" spans="1:5" ht="12">
      <c r="A32" s="3" t="s">
        <v>57</v>
      </c>
      <c r="B32" s="4" t="s">
        <v>58</v>
      </c>
      <c r="C32" s="4"/>
      <c r="D32" s="5"/>
      <c r="E32" s="5">
        <v>4885360041</v>
      </c>
    </row>
    <row r="33" spans="1:5" ht="12">
      <c r="A33" s="3" t="s">
        <v>59</v>
      </c>
      <c r="B33" s="4" t="s">
        <v>60</v>
      </c>
      <c r="C33" s="4"/>
      <c r="D33" s="5">
        <v>1378715133</v>
      </c>
      <c r="E33" s="5">
        <v>1410906039</v>
      </c>
    </row>
    <row r="34" spans="1:5" ht="12">
      <c r="A34" s="3" t="s">
        <v>61</v>
      </c>
      <c r="B34" s="4" t="s">
        <v>62</v>
      </c>
      <c r="C34" s="4"/>
      <c r="D34" s="5">
        <v>0</v>
      </c>
      <c r="E34" s="5">
        <v>0</v>
      </c>
    </row>
    <row r="35" spans="1:5" ht="12">
      <c r="A35" s="3" t="s">
        <v>63</v>
      </c>
      <c r="B35" s="4" t="s">
        <v>64</v>
      </c>
      <c r="C35" s="4"/>
      <c r="D35" s="5">
        <v>0</v>
      </c>
      <c r="E35" s="5">
        <v>0</v>
      </c>
    </row>
    <row r="36" spans="1:5" ht="12">
      <c r="A36" s="2" t="s">
        <v>65</v>
      </c>
      <c r="B36" s="4" t="s">
        <v>66</v>
      </c>
      <c r="C36" s="4"/>
      <c r="D36" s="5">
        <v>551281146659</v>
      </c>
      <c r="E36" s="5">
        <v>572464306475</v>
      </c>
    </row>
    <row r="37" spans="1:5" ht="12">
      <c r="A37" s="2" t="s">
        <v>67</v>
      </c>
      <c r="B37" s="4" t="s">
        <v>68</v>
      </c>
      <c r="C37" s="4"/>
      <c r="D37" s="5">
        <v>50000000</v>
      </c>
      <c r="E37" s="5">
        <v>50000000</v>
      </c>
    </row>
    <row r="38" spans="1:5" ht="12">
      <c r="A38" s="3" t="s">
        <v>69</v>
      </c>
      <c r="B38" s="4" t="s">
        <v>70</v>
      </c>
      <c r="C38" s="4"/>
      <c r="D38" s="5">
        <v>50000000</v>
      </c>
      <c r="E38" s="5">
        <v>50000000</v>
      </c>
    </row>
    <row r="39" spans="1:5" ht="12">
      <c r="A39" s="3" t="s">
        <v>71</v>
      </c>
      <c r="B39" s="4" t="s">
        <v>72</v>
      </c>
      <c r="C39" s="4"/>
      <c r="D39" s="5">
        <v>0</v>
      </c>
      <c r="E39" s="5">
        <v>0</v>
      </c>
    </row>
    <row r="40" spans="1:5" ht="12">
      <c r="A40" s="3" t="s">
        <v>73</v>
      </c>
      <c r="B40" s="4" t="s">
        <v>74</v>
      </c>
      <c r="C40" s="4"/>
      <c r="D40" s="5">
        <v>0</v>
      </c>
      <c r="E40" s="5">
        <v>0</v>
      </c>
    </row>
    <row r="41" spans="1:5" ht="12">
      <c r="A41" s="3" t="s">
        <v>75</v>
      </c>
      <c r="B41" s="4" t="s">
        <v>76</v>
      </c>
      <c r="C41" s="4"/>
      <c r="D41" s="5">
        <v>0</v>
      </c>
      <c r="E41" s="5">
        <v>0</v>
      </c>
    </row>
    <row r="42" spans="1:5" ht="12">
      <c r="A42" s="3" t="s">
        <v>77</v>
      </c>
      <c r="B42" s="4" t="s">
        <v>78</v>
      </c>
      <c r="C42" s="4"/>
      <c r="D42" s="5">
        <v>0</v>
      </c>
      <c r="E42" s="5">
        <v>0</v>
      </c>
    </row>
    <row r="43" spans="1:5" ht="12">
      <c r="A43" s="3" t="s">
        <v>79</v>
      </c>
      <c r="B43" s="4" t="s">
        <v>80</v>
      </c>
      <c r="C43" s="4"/>
      <c r="D43" s="5">
        <v>0</v>
      </c>
      <c r="E43" s="5">
        <v>0</v>
      </c>
    </row>
    <row r="44" spans="1:5" ht="12">
      <c r="A44" s="3" t="s">
        <v>81</v>
      </c>
      <c r="B44" s="4" t="s">
        <v>82</v>
      </c>
      <c r="C44" s="4"/>
      <c r="D44" s="5">
        <v>0</v>
      </c>
      <c r="E44" s="5">
        <v>0</v>
      </c>
    </row>
    <row r="45" spans="1:5" ht="12">
      <c r="A45" s="2" t="s">
        <v>83</v>
      </c>
      <c r="B45" s="4" t="s">
        <v>84</v>
      </c>
      <c r="C45" s="4"/>
      <c r="D45" s="5">
        <v>408325236537</v>
      </c>
      <c r="E45" s="5">
        <v>437434767701</v>
      </c>
    </row>
    <row r="46" spans="1:5" ht="12">
      <c r="A46" s="2" t="s">
        <v>85</v>
      </c>
      <c r="B46" s="4" t="s">
        <v>86</v>
      </c>
      <c r="C46" s="4"/>
      <c r="D46" s="5">
        <v>408008926154</v>
      </c>
      <c r="E46" s="5">
        <v>433262777708</v>
      </c>
    </row>
    <row r="47" spans="1:5" ht="12">
      <c r="A47" s="3" t="s">
        <v>87</v>
      </c>
      <c r="B47" s="4" t="s">
        <v>88</v>
      </c>
      <c r="C47" s="4"/>
      <c r="D47" s="5">
        <v>1273368321408</v>
      </c>
      <c r="E47" s="5">
        <v>1271680675008</v>
      </c>
    </row>
    <row r="48" spans="1:5" ht="12">
      <c r="A48" s="3" t="s">
        <v>89</v>
      </c>
      <c r="B48" s="4" t="s">
        <v>90</v>
      </c>
      <c r="C48" s="4"/>
      <c r="D48" s="5">
        <v>-865359359254</v>
      </c>
      <c r="E48" s="5">
        <v>-838417897300</v>
      </c>
    </row>
    <row r="49" spans="1:5" ht="12">
      <c r="A49" s="2" t="s">
        <v>91</v>
      </c>
      <c r="B49" s="4" t="s">
        <v>92</v>
      </c>
      <c r="C49" s="4"/>
      <c r="D49" s="5">
        <v>0</v>
      </c>
      <c r="E49" s="5">
        <v>0</v>
      </c>
    </row>
    <row r="50" spans="1:5" ht="12">
      <c r="A50" s="3" t="s">
        <v>87</v>
      </c>
      <c r="B50" s="4" t="s">
        <v>93</v>
      </c>
      <c r="C50" s="4"/>
      <c r="D50" s="5">
        <v>0</v>
      </c>
      <c r="E50" s="5">
        <v>0</v>
      </c>
    </row>
    <row r="51" spans="1:5" ht="12">
      <c r="A51" s="3" t="s">
        <v>94</v>
      </c>
      <c r="B51" s="4" t="s">
        <v>95</v>
      </c>
      <c r="C51" s="4"/>
      <c r="D51" s="5">
        <v>0</v>
      </c>
      <c r="E51" s="5">
        <v>0</v>
      </c>
    </row>
    <row r="52" spans="1:5" ht="12">
      <c r="A52" s="2" t="s">
        <v>96</v>
      </c>
      <c r="B52" s="4" t="s">
        <v>97</v>
      </c>
      <c r="C52" s="4"/>
      <c r="D52" s="5">
        <v>316310383</v>
      </c>
      <c r="E52" s="5">
        <v>4171989993</v>
      </c>
    </row>
    <row r="53" spans="1:5" ht="12">
      <c r="A53" s="3" t="s">
        <v>87</v>
      </c>
      <c r="B53" s="4" t="s">
        <v>98</v>
      </c>
      <c r="C53" s="4"/>
      <c r="D53" s="5">
        <v>74450308990</v>
      </c>
      <c r="E53" s="5">
        <v>74450308990</v>
      </c>
    </row>
    <row r="54" spans="1:5" ht="12">
      <c r="A54" s="3" t="s">
        <v>99</v>
      </c>
      <c r="B54" s="4" t="s">
        <v>100</v>
      </c>
      <c r="C54" s="4"/>
      <c r="D54" s="5">
        <v>-74133998607</v>
      </c>
      <c r="E54" s="5">
        <v>-70278318997</v>
      </c>
    </row>
    <row r="55" spans="1:5" ht="12">
      <c r="A55" s="2" t="s">
        <v>101</v>
      </c>
      <c r="B55" s="4" t="s">
        <v>102</v>
      </c>
      <c r="C55" s="4"/>
      <c r="D55" s="5">
        <v>0</v>
      </c>
      <c r="E55" s="5">
        <v>0</v>
      </c>
    </row>
    <row r="56" spans="1:5" ht="12">
      <c r="A56" s="3" t="s">
        <v>87</v>
      </c>
      <c r="B56" s="4" t="s">
        <v>103</v>
      </c>
      <c r="C56" s="4"/>
      <c r="D56" s="5">
        <v>0</v>
      </c>
      <c r="E56" s="5">
        <v>0</v>
      </c>
    </row>
    <row r="57" spans="1:5" ht="12">
      <c r="A57" s="3" t="s">
        <v>104</v>
      </c>
      <c r="B57" s="4" t="s">
        <v>105</v>
      </c>
      <c r="C57" s="4"/>
      <c r="D57" s="5">
        <v>0</v>
      </c>
      <c r="E57" s="5">
        <v>0</v>
      </c>
    </row>
    <row r="58" spans="1:5" ht="12">
      <c r="A58" s="2" t="s">
        <v>106</v>
      </c>
      <c r="B58" s="4" t="s">
        <v>107</v>
      </c>
      <c r="C58" s="4"/>
      <c r="D58" s="5">
        <v>7496572684</v>
      </c>
      <c r="E58" s="5">
        <v>4175842305</v>
      </c>
    </row>
    <row r="59" spans="1:5" ht="12">
      <c r="A59" s="3" t="s">
        <v>108</v>
      </c>
      <c r="B59" s="4" t="s">
        <v>109</v>
      </c>
      <c r="C59" s="4"/>
      <c r="D59" s="5">
        <v>0</v>
      </c>
      <c r="E59" s="5">
        <v>0</v>
      </c>
    </row>
    <row r="60" spans="1:5" ht="12">
      <c r="A60" s="3" t="s">
        <v>110</v>
      </c>
      <c r="B60" s="4" t="s">
        <v>111</v>
      </c>
      <c r="C60" s="4"/>
      <c r="D60" s="5">
        <v>7496572684</v>
      </c>
      <c r="E60" s="5">
        <v>4175842305</v>
      </c>
    </row>
    <row r="61" spans="1:5" ht="12">
      <c r="A61" s="2" t="s">
        <v>112</v>
      </c>
      <c r="B61" s="4" t="s">
        <v>113</v>
      </c>
      <c r="C61" s="4"/>
      <c r="D61" s="5"/>
      <c r="E61" s="5">
        <v>0</v>
      </c>
    </row>
    <row r="62" spans="1:5" ht="12">
      <c r="A62" s="3" t="s">
        <v>114</v>
      </c>
      <c r="B62" s="4" t="s">
        <v>115</v>
      </c>
      <c r="C62" s="4"/>
      <c r="D62" s="5">
        <v>0</v>
      </c>
      <c r="E62" s="5">
        <v>0</v>
      </c>
    </row>
    <row r="63" spans="1:5" ht="12">
      <c r="A63" s="3" t="s">
        <v>116</v>
      </c>
      <c r="B63" s="4" t="s">
        <v>117</v>
      </c>
      <c r="C63" s="4"/>
      <c r="D63" s="5">
        <v>0</v>
      </c>
      <c r="E63" s="5">
        <v>0</v>
      </c>
    </row>
    <row r="64" spans="1:5" ht="12">
      <c r="A64" s="3" t="s">
        <v>118</v>
      </c>
      <c r="B64" s="4" t="s">
        <v>119</v>
      </c>
      <c r="C64" s="4"/>
      <c r="D64" s="5">
        <v>0</v>
      </c>
      <c r="E64" s="5">
        <v>0</v>
      </c>
    </row>
    <row r="65" spans="1:5" ht="12">
      <c r="A65" s="3" t="s">
        <v>120</v>
      </c>
      <c r="B65" s="4" t="s">
        <v>121</v>
      </c>
      <c r="C65" s="4"/>
      <c r="D65" s="5">
        <v>0</v>
      </c>
      <c r="E65" s="5">
        <v>0</v>
      </c>
    </row>
    <row r="66" spans="1:5" ht="12">
      <c r="A66" s="3" t="s">
        <v>27</v>
      </c>
      <c r="B66" s="4" t="s">
        <v>122</v>
      </c>
      <c r="C66" s="4"/>
      <c r="D66" s="5">
        <v>0</v>
      </c>
      <c r="E66" s="5">
        <v>0</v>
      </c>
    </row>
    <row r="67" spans="1:5" ht="12">
      <c r="A67" s="2" t="s">
        <v>123</v>
      </c>
      <c r="B67" s="4" t="s">
        <v>124</v>
      </c>
      <c r="C67" s="4"/>
      <c r="D67" s="5">
        <v>135409337438</v>
      </c>
      <c r="E67" s="5">
        <v>130803696469</v>
      </c>
    </row>
    <row r="68" spans="1:5" ht="12">
      <c r="A68" s="3" t="s">
        <v>125</v>
      </c>
      <c r="B68" s="4" t="s">
        <v>126</v>
      </c>
      <c r="C68" s="4"/>
      <c r="D68" s="5">
        <v>135409337438</v>
      </c>
      <c r="E68" s="5">
        <v>130803696469</v>
      </c>
    </row>
    <row r="69" spans="1:5" ht="12">
      <c r="A69" s="3" t="s">
        <v>127</v>
      </c>
      <c r="B69" s="4" t="s">
        <v>128</v>
      </c>
      <c r="C69" s="4"/>
      <c r="D69" s="5">
        <v>0</v>
      </c>
      <c r="E69" s="5">
        <v>0</v>
      </c>
    </row>
    <row r="70" spans="1:5" ht="12">
      <c r="A70" s="3" t="s">
        <v>129</v>
      </c>
      <c r="B70" s="4" t="s">
        <v>130</v>
      </c>
      <c r="C70" s="4"/>
      <c r="D70" s="5">
        <v>0</v>
      </c>
      <c r="E70" s="5">
        <v>0</v>
      </c>
    </row>
    <row r="71" spans="1:5" ht="12">
      <c r="A71" s="3" t="s">
        <v>131</v>
      </c>
      <c r="B71" s="4" t="s">
        <v>132</v>
      </c>
      <c r="C71" s="4"/>
      <c r="D71" s="5">
        <v>0</v>
      </c>
      <c r="E71" s="5">
        <v>0</v>
      </c>
    </row>
    <row r="72" spans="1:5" ht="12">
      <c r="A72" s="3" t="s">
        <v>133</v>
      </c>
      <c r="B72" s="4" t="s">
        <v>134</v>
      </c>
      <c r="C72" s="4"/>
      <c r="D72" s="5">
        <v>0</v>
      </c>
      <c r="E72" s="5">
        <v>0</v>
      </c>
    </row>
    <row r="73" spans="1:5" ht="12">
      <c r="A73" s="2" t="s">
        <v>135</v>
      </c>
      <c r="B73" s="4" t="s">
        <v>136</v>
      </c>
      <c r="C73" s="4"/>
      <c r="D73" s="5">
        <v>784457315276</v>
      </c>
      <c r="E73" s="5">
        <v>862227690850</v>
      </c>
    </row>
    <row r="74" spans="1:5" ht="12">
      <c r="A74" s="2" t="s">
        <v>137</v>
      </c>
      <c r="B74" s="4"/>
      <c r="C74" s="4"/>
      <c r="D74" s="5" t="s">
        <v>5</v>
      </c>
      <c r="E74" s="5" t="s">
        <v>5</v>
      </c>
    </row>
    <row r="75" spans="1:5" ht="12">
      <c r="A75" s="2" t="s">
        <v>138</v>
      </c>
      <c r="B75" s="4" t="s">
        <v>139</v>
      </c>
      <c r="C75" s="4"/>
      <c r="D75" s="5">
        <v>961498587628</v>
      </c>
      <c r="E75" s="5">
        <v>1006097602379</v>
      </c>
    </row>
    <row r="76" spans="1:5" ht="12">
      <c r="A76" s="2" t="s">
        <v>140</v>
      </c>
      <c r="B76" s="4" t="s">
        <v>141</v>
      </c>
      <c r="C76" s="4"/>
      <c r="D76" s="5">
        <v>647994035657</v>
      </c>
      <c r="E76" s="5">
        <v>652585684572</v>
      </c>
    </row>
    <row r="77" spans="1:5" ht="12">
      <c r="A77" s="3" t="s">
        <v>142</v>
      </c>
      <c r="B77" s="4" t="s">
        <v>143</v>
      </c>
      <c r="C77" s="4"/>
      <c r="D77" s="5">
        <v>122263845141</v>
      </c>
      <c r="E77" s="5">
        <v>146178926957</v>
      </c>
    </row>
    <row r="78" spans="1:5" ht="12">
      <c r="A78" s="3" t="s">
        <v>144</v>
      </c>
      <c r="B78" s="4" t="s">
        <v>145</v>
      </c>
      <c r="C78" s="4"/>
      <c r="D78" s="5">
        <v>11353507513</v>
      </c>
      <c r="E78" s="5">
        <v>33483262000</v>
      </c>
    </row>
    <row r="79" spans="1:5" ht="12">
      <c r="A79" s="3" t="s">
        <v>146</v>
      </c>
      <c r="B79" s="4" t="s">
        <v>147</v>
      </c>
      <c r="C79" s="4"/>
      <c r="D79" s="5">
        <v>323026050</v>
      </c>
      <c r="E79" s="5">
        <v>0</v>
      </c>
    </row>
    <row r="80" spans="1:5" ht="12">
      <c r="A80" s="3" t="s">
        <v>148</v>
      </c>
      <c r="B80" s="4" t="s">
        <v>149</v>
      </c>
      <c r="C80" s="4"/>
      <c r="D80" s="5">
        <v>4433017350</v>
      </c>
      <c r="E80" s="5">
        <v>5477899000</v>
      </c>
    </row>
    <row r="81" spans="1:5" ht="12">
      <c r="A81" s="3" t="s">
        <v>150</v>
      </c>
      <c r="B81" s="4" t="s">
        <v>151</v>
      </c>
      <c r="C81" s="4"/>
      <c r="D81" s="5">
        <v>180004685620</v>
      </c>
      <c r="E81" s="5">
        <v>172531589449</v>
      </c>
    </row>
    <row r="82" spans="1:5" ht="12">
      <c r="A82" s="3" t="s">
        <v>152</v>
      </c>
      <c r="B82" s="4" t="s">
        <v>153</v>
      </c>
      <c r="C82" s="4"/>
      <c r="D82" s="5">
        <v>0</v>
      </c>
      <c r="E82" s="5">
        <v>0</v>
      </c>
    </row>
    <row r="83" spans="1:5" ht="12">
      <c r="A83" s="3" t="s">
        <v>154</v>
      </c>
      <c r="B83" s="4" t="s">
        <v>155</v>
      </c>
      <c r="C83" s="4"/>
      <c r="D83" s="5"/>
      <c r="E83" s="5">
        <v>5351161360</v>
      </c>
    </row>
    <row r="84" spans="1:5" ht="12">
      <c r="A84" s="3" t="s">
        <v>156</v>
      </c>
      <c r="B84" s="4" t="s">
        <v>157</v>
      </c>
      <c r="C84" s="4"/>
      <c r="D84" s="5">
        <v>5014738636</v>
      </c>
      <c r="E84" s="5">
        <v>0</v>
      </c>
    </row>
    <row r="85" spans="1:5" ht="12">
      <c r="A85" s="3" t="s">
        <v>158</v>
      </c>
      <c r="B85" s="4" t="s">
        <v>159</v>
      </c>
      <c r="C85" s="4"/>
      <c r="D85" s="5">
        <v>20932164349</v>
      </c>
      <c r="E85" s="5">
        <v>21413194124</v>
      </c>
    </row>
    <row r="86" spans="1:5" ht="12">
      <c r="A86" s="3" t="s">
        <v>160</v>
      </c>
      <c r="B86" s="4" t="s">
        <v>161</v>
      </c>
      <c r="C86" s="4"/>
      <c r="D86" s="5">
        <v>301000000000</v>
      </c>
      <c r="E86" s="5">
        <v>263000000000</v>
      </c>
    </row>
    <row r="87" spans="1:5" ht="12">
      <c r="A87" s="3" t="s">
        <v>162</v>
      </c>
      <c r="B87" s="4" t="s">
        <v>163</v>
      </c>
      <c r="C87" s="4"/>
      <c r="D87" s="5">
        <v>2290089402</v>
      </c>
      <c r="E87" s="5">
        <v>4751290086</v>
      </c>
    </row>
    <row r="88" spans="1:5" ht="12">
      <c r="A88" s="3" t="s">
        <v>164</v>
      </c>
      <c r="B88" s="4" t="s">
        <v>165</v>
      </c>
      <c r="C88" s="4"/>
      <c r="D88" s="5">
        <v>378961596</v>
      </c>
      <c r="E88" s="5">
        <v>398361596</v>
      </c>
    </row>
    <row r="89" spans="1:5" ht="12">
      <c r="A89" s="3" t="s">
        <v>166</v>
      </c>
      <c r="B89" s="4" t="s">
        <v>167</v>
      </c>
      <c r="C89" s="4"/>
      <c r="D89" s="5">
        <v>0</v>
      </c>
      <c r="E89" s="5">
        <v>0</v>
      </c>
    </row>
    <row r="90" spans="1:5" ht="12">
      <c r="A90" s="3" t="s">
        <v>168</v>
      </c>
      <c r="B90" s="4" t="s">
        <v>169</v>
      </c>
      <c r="C90" s="4"/>
      <c r="D90" s="5">
        <v>0</v>
      </c>
      <c r="E90" s="5">
        <v>0</v>
      </c>
    </row>
    <row r="91" spans="1:5" ht="12">
      <c r="A91" s="2" t="s">
        <v>170</v>
      </c>
      <c r="B91" s="4" t="s">
        <v>171</v>
      </c>
      <c r="C91" s="4"/>
      <c r="D91" s="5">
        <v>313504551971</v>
      </c>
      <c r="E91" s="5">
        <v>353511917807</v>
      </c>
    </row>
    <row r="92" spans="1:5" ht="12">
      <c r="A92" s="3" t="s">
        <v>172</v>
      </c>
      <c r="B92" s="4" t="s">
        <v>173</v>
      </c>
      <c r="C92" s="4"/>
      <c r="D92" s="5">
        <v>0</v>
      </c>
      <c r="E92" s="5">
        <v>0</v>
      </c>
    </row>
    <row r="93" spans="1:5" ht="12">
      <c r="A93" s="3" t="s">
        <v>174</v>
      </c>
      <c r="B93" s="4" t="s">
        <v>175</v>
      </c>
      <c r="C93" s="4"/>
      <c r="D93" s="5">
        <v>0</v>
      </c>
      <c r="E93" s="5">
        <v>0</v>
      </c>
    </row>
    <row r="94" spans="1:5" ht="12">
      <c r="A94" s="3" t="s">
        <v>176</v>
      </c>
      <c r="B94" s="4" t="s">
        <v>177</v>
      </c>
      <c r="C94" s="4"/>
      <c r="D94" s="5">
        <v>0</v>
      </c>
      <c r="E94" s="5">
        <v>0</v>
      </c>
    </row>
    <row r="95" spans="1:5" ht="12">
      <c r="A95" s="3" t="s">
        <v>178</v>
      </c>
      <c r="B95" s="4" t="s">
        <v>179</v>
      </c>
      <c r="C95" s="4"/>
      <c r="D95" s="5">
        <v>0</v>
      </c>
      <c r="E95" s="5">
        <v>0</v>
      </c>
    </row>
    <row r="96" spans="1:5" ht="12">
      <c r="A96" s="3" t="s">
        <v>180</v>
      </c>
      <c r="B96" s="4" t="s">
        <v>181</v>
      </c>
      <c r="C96" s="4"/>
      <c r="D96" s="5">
        <v>0</v>
      </c>
      <c r="E96" s="5">
        <v>0</v>
      </c>
    </row>
    <row r="97" spans="1:5" ht="12">
      <c r="A97" s="3" t="s">
        <v>182</v>
      </c>
      <c r="B97" s="4" t="s">
        <v>183</v>
      </c>
      <c r="C97" s="4"/>
      <c r="D97" s="5">
        <v>0</v>
      </c>
      <c r="E97" s="5">
        <v>0</v>
      </c>
    </row>
    <row r="98" spans="1:5" ht="12">
      <c r="A98" s="3" t="s">
        <v>184</v>
      </c>
      <c r="B98" s="4" t="s">
        <v>185</v>
      </c>
      <c r="C98" s="4"/>
      <c r="D98" s="5">
        <v>0</v>
      </c>
      <c r="E98" s="5">
        <v>0</v>
      </c>
    </row>
    <row r="99" spans="1:5" ht="12">
      <c r="A99" s="3" t="s">
        <v>186</v>
      </c>
      <c r="B99" s="4" t="s">
        <v>187</v>
      </c>
      <c r="C99" s="4"/>
      <c r="D99" s="5">
        <v>313104449097</v>
      </c>
      <c r="E99" s="5">
        <v>352104449097</v>
      </c>
    </row>
    <row r="100" spans="1:5" ht="12">
      <c r="A100" s="3" t="s">
        <v>188</v>
      </c>
      <c r="B100" s="4" t="s">
        <v>189</v>
      </c>
      <c r="C100" s="4"/>
      <c r="D100" s="5">
        <v>0</v>
      </c>
      <c r="E100" s="5">
        <v>0</v>
      </c>
    </row>
    <row r="101" spans="1:5" ht="12">
      <c r="A101" s="3" t="s">
        <v>190</v>
      </c>
      <c r="B101" s="4" t="s">
        <v>191</v>
      </c>
      <c r="C101" s="4"/>
      <c r="D101" s="5">
        <v>0</v>
      </c>
      <c r="E101" s="5">
        <v>0</v>
      </c>
    </row>
    <row r="102" spans="1:5" ht="12">
      <c r="A102" s="3" t="s">
        <v>192</v>
      </c>
      <c r="B102" s="4" t="s">
        <v>193</v>
      </c>
      <c r="C102" s="4"/>
      <c r="D102" s="5">
        <v>0</v>
      </c>
      <c r="E102" s="5">
        <v>0</v>
      </c>
    </row>
    <row r="103" spans="1:5" ht="12">
      <c r="A103" s="3" t="s">
        <v>194</v>
      </c>
      <c r="B103" s="4" t="s">
        <v>195</v>
      </c>
      <c r="C103" s="4"/>
      <c r="D103" s="5">
        <v>400102874</v>
      </c>
      <c r="E103" s="5">
        <v>1407468710</v>
      </c>
    </row>
    <row r="104" spans="1:5" ht="12">
      <c r="A104" s="3" t="s">
        <v>196</v>
      </c>
      <c r="B104" s="4" t="s">
        <v>197</v>
      </c>
      <c r="C104" s="4"/>
      <c r="D104" s="5">
        <v>0</v>
      </c>
      <c r="E104" s="5">
        <v>0</v>
      </c>
    </row>
    <row r="105" spans="1:5" ht="12">
      <c r="A105" s="2" t="s">
        <v>198</v>
      </c>
      <c r="B105" s="4" t="s">
        <v>199</v>
      </c>
      <c r="C105" s="4"/>
      <c r="D105" s="5">
        <v>-177041272352</v>
      </c>
      <c r="E105" s="5">
        <v>-143869911529</v>
      </c>
    </row>
    <row r="106" spans="1:5" ht="12">
      <c r="A106" s="2" t="s">
        <v>200</v>
      </c>
      <c r="B106" s="4" t="s">
        <v>201</v>
      </c>
      <c r="C106" s="4"/>
      <c r="D106" s="5">
        <v>-176991195592</v>
      </c>
      <c r="E106" s="5">
        <v>-141641577057</v>
      </c>
    </row>
    <row r="107" spans="1:5" ht="12">
      <c r="A107" s="2" t="s">
        <v>202</v>
      </c>
      <c r="B107" s="4" t="s">
        <v>203</v>
      </c>
      <c r="C107" s="4"/>
      <c r="D107" s="5">
        <v>594897870000</v>
      </c>
      <c r="E107" s="5">
        <v>594897870000</v>
      </c>
    </row>
    <row r="108" spans="1:5" ht="12">
      <c r="A108" s="3" t="s">
        <v>204</v>
      </c>
      <c r="B108" s="4" t="s">
        <v>205</v>
      </c>
      <c r="C108" s="4"/>
      <c r="D108" s="5">
        <v>594897870000</v>
      </c>
      <c r="E108" s="5">
        <v>594897870000</v>
      </c>
    </row>
    <row r="109" spans="1:5" ht="12">
      <c r="A109" s="3" t="s">
        <v>206</v>
      </c>
      <c r="B109" s="4" t="s">
        <v>207</v>
      </c>
      <c r="C109" s="4"/>
      <c r="D109" s="5">
        <v>0</v>
      </c>
      <c r="E109" s="5">
        <v>0</v>
      </c>
    </row>
    <row r="110" spans="1:5" ht="12">
      <c r="A110" s="3" t="s">
        <v>208</v>
      </c>
      <c r="B110" s="4" t="s">
        <v>209</v>
      </c>
      <c r="C110" s="4"/>
      <c r="D110" s="5">
        <v>0</v>
      </c>
      <c r="E110" s="5">
        <v>0</v>
      </c>
    </row>
    <row r="111" spans="1:5" ht="12">
      <c r="A111" s="3" t="s">
        <v>210</v>
      </c>
      <c r="B111" s="4" t="s">
        <v>211</v>
      </c>
      <c r="C111" s="4"/>
      <c r="D111" s="5">
        <v>0</v>
      </c>
      <c r="E111" s="5">
        <v>0</v>
      </c>
    </row>
    <row r="112" spans="1:5" ht="12">
      <c r="A112" s="3" t="s">
        <v>212</v>
      </c>
      <c r="B112" s="4" t="s">
        <v>213</v>
      </c>
      <c r="C112" s="4"/>
      <c r="D112" s="5">
        <v>2597721463</v>
      </c>
      <c r="E112" s="5">
        <v>2597721463</v>
      </c>
    </row>
    <row r="113" spans="1:5" ht="12">
      <c r="A113" s="3" t="s">
        <v>214</v>
      </c>
      <c r="B113" s="4" t="s">
        <v>215</v>
      </c>
      <c r="C113" s="4"/>
      <c r="D113" s="5">
        <v>0</v>
      </c>
      <c r="E113" s="5">
        <v>0</v>
      </c>
    </row>
    <row r="114" spans="1:5" ht="12">
      <c r="A114" s="3" t="s">
        <v>216</v>
      </c>
      <c r="B114" s="4" t="s">
        <v>217</v>
      </c>
      <c r="C114" s="4"/>
      <c r="D114" s="5">
        <v>0</v>
      </c>
      <c r="E114" s="5">
        <v>0</v>
      </c>
    </row>
    <row r="115" spans="1:5" ht="12">
      <c r="A115" s="3" t="s">
        <v>218</v>
      </c>
      <c r="B115" s="4" t="s">
        <v>219</v>
      </c>
      <c r="C115" s="4"/>
      <c r="D115" s="5">
        <v>0</v>
      </c>
      <c r="E115" s="5">
        <v>0</v>
      </c>
    </row>
    <row r="116" spans="1:5" ht="12">
      <c r="A116" s="3" t="s">
        <v>220</v>
      </c>
      <c r="B116" s="4" t="s">
        <v>221</v>
      </c>
      <c r="C116" s="4"/>
      <c r="D116" s="5">
        <v>0</v>
      </c>
      <c r="E116" s="5">
        <v>0</v>
      </c>
    </row>
    <row r="117" spans="1:5" ht="12">
      <c r="A117" s="3" t="s">
        <v>222</v>
      </c>
      <c r="B117" s="4" t="s">
        <v>223</v>
      </c>
      <c r="C117" s="4"/>
      <c r="D117" s="5">
        <v>0</v>
      </c>
      <c r="E117" s="5">
        <v>0</v>
      </c>
    </row>
    <row r="118" spans="1:5" ht="12">
      <c r="A118" s="3" t="s">
        <v>224</v>
      </c>
      <c r="B118" s="4" t="s">
        <v>225</v>
      </c>
      <c r="C118" s="4"/>
      <c r="D118" s="5">
        <v>0</v>
      </c>
      <c r="E118" s="5">
        <v>0</v>
      </c>
    </row>
    <row r="119" spans="1:5" ht="12">
      <c r="A119" s="2" t="s">
        <v>226</v>
      </c>
      <c r="B119" s="4" t="s">
        <v>227</v>
      </c>
      <c r="C119" s="4"/>
      <c r="D119" s="5">
        <v>-774486787055</v>
      </c>
      <c r="E119" s="5">
        <v>-739137168520</v>
      </c>
    </row>
    <row r="120" spans="1:5" ht="12">
      <c r="A120" s="3" t="s">
        <v>228</v>
      </c>
      <c r="B120" s="4" t="s">
        <v>229</v>
      </c>
      <c r="C120" s="4"/>
      <c r="D120" s="5">
        <v>-739137168520</v>
      </c>
      <c r="E120" s="5">
        <v>-673638188233</v>
      </c>
    </row>
    <row r="121" spans="1:5" ht="12">
      <c r="A121" s="3" t="s">
        <v>230</v>
      </c>
      <c r="B121" s="4" t="s">
        <v>231</v>
      </c>
      <c r="C121" s="4"/>
      <c r="D121" s="5">
        <v>-35349618535</v>
      </c>
      <c r="E121" s="5">
        <v>-65498980287</v>
      </c>
    </row>
    <row r="122" spans="1:5" ht="12">
      <c r="A122" s="3" t="s">
        <v>232</v>
      </c>
      <c r="B122" s="4" t="s">
        <v>233</v>
      </c>
      <c r="C122" s="4"/>
      <c r="D122" s="5">
        <v>0</v>
      </c>
      <c r="E122" s="5">
        <v>0</v>
      </c>
    </row>
    <row r="123" spans="1:5" ht="12">
      <c r="A123" s="3" t="s">
        <v>234</v>
      </c>
      <c r="B123" s="4" t="s">
        <v>235</v>
      </c>
      <c r="C123" s="4"/>
      <c r="D123" s="5">
        <v>0</v>
      </c>
      <c r="E123" s="5">
        <v>0</v>
      </c>
    </row>
    <row r="124" spans="1:5" ht="12">
      <c r="A124" s="2" t="s">
        <v>236</v>
      </c>
      <c r="B124" s="4" t="s">
        <v>237</v>
      </c>
      <c r="C124" s="4"/>
      <c r="D124" s="5">
        <v>-50076760</v>
      </c>
      <c r="E124" s="5">
        <v>-2228334472</v>
      </c>
    </row>
    <row r="125" spans="1:5" ht="12">
      <c r="A125" s="3" t="s">
        <v>238</v>
      </c>
      <c r="B125" s="4" t="s">
        <v>239</v>
      </c>
      <c r="C125" s="4"/>
      <c r="D125" s="5">
        <v>-50076760</v>
      </c>
      <c r="E125" s="5">
        <v>-6092403530</v>
      </c>
    </row>
    <row r="126" spans="1:5" ht="12">
      <c r="A126" s="3" t="s">
        <v>240</v>
      </c>
      <c r="B126" s="4" t="s">
        <v>241</v>
      </c>
      <c r="C126" s="4"/>
      <c r="D126" s="5"/>
      <c r="E126" s="5">
        <v>3864069058</v>
      </c>
    </row>
    <row r="127" spans="1:5" ht="12">
      <c r="A127" s="2" t="s">
        <v>242</v>
      </c>
      <c r="B127" s="4" t="s">
        <v>243</v>
      </c>
      <c r="C127" s="4"/>
      <c r="D127" s="5">
        <v>784457315276</v>
      </c>
      <c r="E127" s="5">
        <v>862227690850</v>
      </c>
    </row>
  </sheetData>
  <sheetProtection/>
  <mergeCells count="5">
    <mergeCell ref="A1:B1"/>
    <mergeCell ref="A2:B2"/>
    <mergeCell ref="A3:B3"/>
    <mergeCell ref="E4:F4"/>
    <mergeCell ref="A5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E37" sqref="E37"/>
    </sheetView>
  </sheetViews>
  <sheetFormatPr defaultColWidth="9.140625" defaultRowHeight="12"/>
  <cols>
    <col min="1" max="1" width="38.28125" style="0" hidden="1" customWidth="1"/>
    <col min="2" max="2" width="43.57421875" style="0" customWidth="1"/>
    <col min="3" max="3" width="4.8515625" style="0" hidden="1" customWidth="1"/>
    <col min="4" max="4" width="5.28125" style="0" hidden="1" customWidth="1"/>
    <col min="5" max="5" width="20.57421875" style="0" bestFit="1" customWidth="1"/>
    <col min="6" max="6" width="20.140625" style="0" bestFit="1" customWidth="1"/>
    <col min="7" max="7" width="35.00390625" style="0" customWidth="1"/>
    <col min="8" max="8" width="25.57421875" style="0" customWidth="1"/>
  </cols>
  <sheetData>
    <row r="1" spans="1:8" ht="18.75">
      <c r="A1" s="20" t="s">
        <v>244</v>
      </c>
      <c r="B1" s="20"/>
      <c r="C1" s="20"/>
      <c r="D1" s="20"/>
      <c r="E1" s="20"/>
      <c r="F1" s="20"/>
      <c r="G1" s="20"/>
      <c r="H1" s="6"/>
    </row>
    <row r="2" spans="1:8" ht="15.75">
      <c r="A2" s="7"/>
      <c r="B2" s="7"/>
      <c r="C2" s="8"/>
      <c r="D2" s="8"/>
      <c r="E2" s="8"/>
      <c r="F2" s="6"/>
      <c r="G2" s="6"/>
      <c r="H2" s="6"/>
    </row>
    <row r="3" spans="1:8" ht="15.75">
      <c r="A3" s="21" t="s">
        <v>319</v>
      </c>
      <c r="B3" s="21"/>
      <c r="C3" s="21"/>
      <c r="D3" s="21"/>
      <c r="E3" s="21"/>
      <c r="F3" s="6"/>
      <c r="G3" s="6"/>
      <c r="H3" s="6"/>
    </row>
    <row r="4" spans="1:8" ht="15.75">
      <c r="A4" s="22" t="s">
        <v>320</v>
      </c>
      <c r="B4" s="22"/>
      <c r="C4" s="22"/>
      <c r="D4" s="22"/>
      <c r="E4" s="22"/>
      <c r="F4" s="6"/>
      <c r="G4" s="6"/>
      <c r="H4" s="6"/>
    </row>
    <row r="5" spans="1:8" ht="12">
      <c r="A5" s="6"/>
      <c r="B5" s="23" t="s">
        <v>245</v>
      </c>
      <c r="C5" s="24"/>
      <c r="D5" s="24"/>
      <c r="E5" s="24"/>
      <c r="F5" s="24"/>
      <c r="G5" s="24"/>
      <c r="H5" s="24"/>
    </row>
    <row r="6" spans="1:8" ht="12">
      <c r="A6" s="6"/>
      <c r="B6" s="6"/>
      <c r="C6" s="6"/>
      <c r="D6" s="6"/>
      <c r="E6" s="10"/>
      <c r="F6" s="10"/>
      <c r="G6" s="10"/>
      <c r="H6" s="10"/>
    </row>
    <row r="7" spans="1:8" ht="12">
      <c r="A7" s="6"/>
      <c r="B7" s="6"/>
      <c r="C7" s="6"/>
      <c r="D7" s="6"/>
      <c r="E7" s="10"/>
      <c r="F7" s="10"/>
      <c r="G7" s="10"/>
      <c r="H7" s="10"/>
    </row>
    <row r="8" spans="1:8" ht="12">
      <c r="A8" s="6"/>
      <c r="B8" s="9" t="s">
        <v>7</v>
      </c>
      <c r="C8" s="9" t="s">
        <v>8</v>
      </c>
      <c r="D8" s="9" t="s">
        <v>9</v>
      </c>
      <c r="E8" s="11" t="s">
        <v>246</v>
      </c>
      <c r="F8" s="11" t="s">
        <v>247</v>
      </c>
      <c r="G8" s="11" t="s">
        <v>248</v>
      </c>
      <c r="H8" s="11" t="s">
        <v>249</v>
      </c>
    </row>
    <row r="9" spans="1:8" ht="12">
      <c r="A9" s="6" t="s">
        <v>250</v>
      </c>
      <c r="B9" s="12" t="s">
        <v>251</v>
      </c>
      <c r="C9" s="13" t="s">
        <v>252</v>
      </c>
      <c r="D9" s="13"/>
      <c r="E9" s="14">
        <v>46088215368</v>
      </c>
      <c r="F9" s="14">
        <v>61814224241</v>
      </c>
      <c r="G9" s="14">
        <v>284978882917</v>
      </c>
      <c r="H9" s="14">
        <v>248255132180</v>
      </c>
    </row>
    <row r="10" spans="1:8" ht="12">
      <c r="A10" s="6" t="s">
        <v>253</v>
      </c>
      <c r="B10" s="12" t="s">
        <v>254</v>
      </c>
      <c r="C10" s="13" t="s">
        <v>255</v>
      </c>
      <c r="D10" s="13"/>
      <c r="E10" s="14"/>
      <c r="F10" s="14"/>
      <c r="G10" s="14"/>
      <c r="H10" s="14"/>
    </row>
    <row r="11" spans="1:8" ht="12">
      <c r="A11" s="6" t="s">
        <v>256</v>
      </c>
      <c r="B11" s="15" t="s">
        <v>257</v>
      </c>
      <c r="C11" s="13" t="s">
        <v>258</v>
      </c>
      <c r="D11" s="13"/>
      <c r="E11" s="16">
        <f>E9-E10</f>
        <v>46088215368</v>
      </c>
      <c r="F11" s="16">
        <f>F9-F10</f>
        <v>61814224241</v>
      </c>
      <c r="G11" s="16">
        <f>G9-G10</f>
        <v>284978882917</v>
      </c>
      <c r="H11" s="16">
        <f>H9-H10</f>
        <v>248255132180</v>
      </c>
    </row>
    <row r="12" spans="1:8" ht="12">
      <c r="A12" s="6" t="s">
        <v>259</v>
      </c>
      <c r="B12" s="12" t="s">
        <v>260</v>
      </c>
      <c r="C12" s="13" t="s">
        <v>261</v>
      </c>
      <c r="D12" s="13"/>
      <c r="E12" s="14">
        <v>45293021835</v>
      </c>
      <c r="F12" s="14">
        <v>71371377152</v>
      </c>
      <c r="G12" s="14">
        <v>276641912763</v>
      </c>
      <c r="H12" s="14">
        <v>258667167028</v>
      </c>
    </row>
    <row r="13" spans="1:8" ht="12">
      <c r="A13" s="6" t="s">
        <v>262</v>
      </c>
      <c r="B13" s="15" t="s">
        <v>263</v>
      </c>
      <c r="C13" s="13" t="s">
        <v>264</v>
      </c>
      <c r="D13" s="13"/>
      <c r="E13" s="16">
        <f>E11-E12</f>
        <v>795193533</v>
      </c>
      <c r="F13" s="16">
        <f>F11-F12</f>
        <v>-9557152911</v>
      </c>
      <c r="G13" s="16">
        <f>G11-G12</f>
        <v>8336970154</v>
      </c>
      <c r="H13" s="16">
        <f>H11-H12</f>
        <v>-10412034848</v>
      </c>
    </row>
    <row r="14" spans="1:8" ht="12">
      <c r="A14" s="6" t="s">
        <v>265</v>
      </c>
      <c r="B14" s="12" t="s">
        <v>266</v>
      </c>
      <c r="C14" s="13" t="s">
        <v>267</v>
      </c>
      <c r="D14" s="13"/>
      <c r="E14" s="14">
        <v>948794511</v>
      </c>
      <c r="F14" s="14">
        <v>748134602</v>
      </c>
      <c r="G14" s="14">
        <v>2059949254</v>
      </c>
      <c r="H14" s="14">
        <v>2864226507</v>
      </c>
    </row>
    <row r="15" spans="1:8" ht="12">
      <c r="A15" s="6" t="s">
        <v>268</v>
      </c>
      <c r="B15" s="12" t="s">
        <v>269</v>
      </c>
      <c r="C15" s="13" t="s">
        <v>270</v>
      </c>
      <c r="D15" s="13"/>
      <c r="E15" s="14">
        <v>13456307044</v>
      </c>
      <c r="F15" s="14">
        <v>11710746489</v>
      </c>
      <c r="G15" s="14">
        <v>38702486326</v>
      </c>
      <c r="H15" s="14">
        <v>36543937057</v>
      </c>
    </row>
    <row r="16" spans="1:8" ht="12">
      <c r="A16" s="6" t="s">
        <v>271</v>
      </c>
      <c r="B16" s="12" t="s">
        <v>272</v>
      </c>
      <c r="C16" s="13" t="s">
        <v>273</v>
      </c>
      <c r="D16" s="13"/>
      <c r="E16" s="14">
        <v>12701432911</v>
      </c>
      <c r="F16" s="14">
        <v>11710746489</v>
      </c>
      <c r="G16" s="14">
        <v>37763835279</v>
      </c>
      <c r="H16" s="14">
        <v>35285065506</v>
      </c>
    </row>
    <row r="17" spans="1:8" ht="12">
      <c r="A17" s="6" t="s">
        <v>274</v>
      </c>
      <c r="B17" s="12" t="s">
        <v>275</v>
      </c>
      <c r="C17" s="13" t="s">
        <v>276</v>
      </c>
      <c r="D17" s="13"/>
      <c r="E17" s="14"/>
      <c r="F17" s="14"/>
      <c r="G17" s="14"/>
      <c r="H17" s="14"/>
    </row>
    <row r="18" spans="1:8" ht="12">
      <c r="A18" s="6" t="s">
        <v>277</v>
      </c>
      <c r="B18" s="12" t="s">
        <v>278</v>
      </c>
      <c r="C18" s="13" t="s">
        <v>279</v>
      </c>
      <c r="D18" s="13"/>
      <c r="E18" s="14"/>
      <c r="F18" s="14"/>
      <c r="G18" s="14"/>
      <c r="H18" s="14"/>
    </row>
    <row r="19" spans="1:8" ht="12">
      <c r="A19" s="6" t="s">
        <v>280</v>
      </c>
      <c r="B19" s="12" t="s">
        <v>281</v>
      </c>
      <c r="C19" s="13" t="s">
        <v>282</v>
      </c>
      <c r="D19" s="13"/>
      <c r="E19" s="14">
        <v>3527940252</v>
      </c>
      <c r="F19" s="14">
        <v>3951593729</v>
      </c>
      <c r="G19" s="14">
        <v>9576567499</v>
      </c>
      <c r="H19" s="14">
        <v>12152183909</v>
      </c>
    </row>
    <row r="20" spans="1:8" ht="12">
      <c r="A20" s="6" t="s">
        <v>283</v>
      </c>
      <c r="B20" s="15" t="s">
        <v>284</v>
      </c>
      <c r="C20" s="13" t="s">
        <v>285</v>
      </c>
      <c r="D20" s="13"/>
      <c r="E20" s="16">
        <f>E13+E14-E15+E17-E18-E19</f>
        <v>-15240259252</v>
      </c>
      <c r="F20" s="16">
        <f>F13+F14-F15+F17-F18-F19</f>
        <v>-24471358527</v>
      </c>
      <c r="G20" s="16">
        <f>G13+G14-G15+G17-G18-G19</f>
        <v>-37882134417</v>
      </c>
      <c r="H20" s="16">
        <f>H13+H14-H15+H17-H18-H19</f>
        <v>-56243929307</v>
      </c>
    </row>
    <row r="21" spans="1:8" ht="12">
      <c r="A21" s="6" t="s">
        <v>286</v>
      </c>
      <c r="B21" s="12" t="s">
        <v>287</v>
      </c>
      <c r="C21" s="13" t="s">
        <v>288</v>
      </c>
      <c r="D21" s="13"/>
      <c r="E21" s="14">
        <v>303703545</v>
      </c>
      <c r="F21" s="14">
        <v>5850569385</v>
      </c>
      <c r="G21" s="14">
        <v>3570351747</v>
      </c>
      <c r="H21" s="14">
        <v>6649018394</v>
      </c>
    </row>
    <row r="22" spans="1:8" ht="12">
      <c r="A22" s="6" t="s">
        <v>289</v>
      </c>
      <c r="B22" s="12" t="s">
        <v>290</v>
      </c>
      <c r="C22" s="13" t="s">
        <v>291</v>
      </c>
      <c r="D22" s="13"/>
      <c r="E22" s="14">
        <v>161602411</v>
      </c>
      <c r="F22" s="14">
        <v>2720154700</v>
      </c>
      <c r="G22" s="14">
        <v>1037835865</v>
      </c>
      <c r="H22" s="14">
        <v>3252356907</v>
      </c>
    </row>
    <row r="23" spans="1:8" ht="12">
      <c r="A23" s="6" t="s">
        <v>292</v>
      </c>
      <c r="B23" s="15" t="s">
        <v>293</v>
      </c>
      <c r="C23" s="13" t="s">
        <v>294</v>
      </c>
      <c r="D23" s="13"/>
      <c r="E23" s="16">
        <f>E21-E22</f>
        <v>142101134</v>
      </c>
      <c r="F23" s="16">
        <f>F21-F22</f>
        <v>3130414685</v>
      </c>
      <c r="G23" s="16">
        <f>G21-G22</f>
        <v>2532515882</v>
      </c>
      <c r="H23" s="16">
        <f>H21-H22</f>
        <v>3396661487</v>
      </c>
    </row>
    <row r="24" spans="1:8" ht="12">
      <c r="A24" s="6" t="s">
        <v>295</v>
      </c>
      <c r="B24" s="15" t="s">
        <v>296</v>
      </c>
      <c r="C24" s="13" t="s">
        <v>297</v>
      </c>
      <c r="D24" s="13"/>
      <c r="E24" s="16">
        <f>E20+E23</f>
        <v>-15098158118</v>
      </c>
      <c r="F24" s="16">
        <f>F20+F23</f>
        <v>-21340943842</v>
      </c>
      <c r="G24" s="16">
        <f>G20+G23</f>
        <v>-35349618535</v>
      </c>
      <c r="H24" s="16">
        <f>H20+H23</f>
        <v>-52847267820</v>
      </c>
    </row>
    <row r="25" spans="1:8" ht="12">
      <c r="A25" s="6" t="s">
        <v>298</v>
      </c>
      <c r="B25" s="12" t="s">
        <v>299</v>
      </c>
      <c r="C25" s="13" t="s">
        <v>300</v>
      </c>
      <c r="D25" s="13"/>
      <c r="E25" s="14"/>
      <c r="F25" s="14"/>
      <c r="G25" s="14"/>
      <c r="H25" s="14"/>
    </row>
    <row r="26" spans="1:8" ht="12">
      <c r="A26" s="6" t="s">
        <v>301</v>
      </c>
      <c r="B26" s="12" t="s">
        <v>302</v>
      </c>
      <c r="C26" s="13" t="s">
        <v>303</v>
      </c>
      <c r="D26" s="13"/>
      <c r="E26" s="14"/>
      <c r="F26" s="14"/>
      <c r="G26" s="14"/>
      <c r="H26" s="14"/>
    </row>
    <row r="27" spans="1:8" ht="12">
      <c r="A27" s="6" t="s">
        <v>304</v>
      </c>
      <c r="B27" s="15" t="s">
        <v>305</v>
      </c>
      <c r="C27" s="13" t="s">
        <v>306</v>
      </c>
      <c r="D27" s="13"/>
      <c r="E27" s="16">
        <f>E24-E25-E26</f>
        <v>-15098158118</v>
      </c>
      <c r="F27" s="16">
        <f>F24-F25-F26</f>
        <v>-21340943842</v>
      </c>
      <c r="G27" s="16">
        <f>G24-G25-G26</f>
        <v>-35349618535</v>
      </c>
      <c r="H27" s="16">
        <f>H24-H25-H26</f>
        <v>-52847267820</v>
      </c>
    </row>
    <row r="28" spans="1:8" ht="12">
      <c r="A28" s="6" t="s">
        <v>307</v>
      </c>
      <c r="B28" s="12" t="s">
        <v>308</v>
      </c>
      <c r="C28" s="13" t="s">
        <v>309</v>
      </c>
      <c r="D28" s="13"/>
      <c r="E28" s="14"/>
      <c r="F28" s="14"/>
      <c r="G28" s="14"/>
      <c r="H28" s="14"/>
    </row>
    <row r="29" spans="1:8" ht="12">
      <c r="A29" s="6" t="s">
        <v>310</v>
      </c>
      <c r="B29" s="12" t="s">
        <v>311</v>
      </c>
      <c r="C29" s="13" t="s">
        <v>312</v>
      </c>
      <c r="D29" s="13"/>
      <c r="E29" s="14"/>
      <c r="F29" s="14"/>
      <c r="G29" s="14"/>
      <c r="H29" s="14"/>
    </row>
    <row r="30" spans="1:8" ht="12">
      <c r="A30" s="6" t="s">
        <v>313</v>
      </c>
      <c r="B30" s="12" t="s">
        <v>314</v>
      </c>
      <c r="C30" s="13" t="s">
        <v>315</v>
      </c>
      <c r="D30" s="13"/>
      <c r="E30" s="14">
        <v>-253.79</v>
      </c>
      <c r="F30" s="14">
        <v>-358.73</v>
      </c>
      <c r="G30" s="14">
        <v>-594.21</v>
      </c>
      <c r="H30" s="14">
        <v>-888.34</v>
      </c>
    </row>
    <row r="31" spans="1:8" ht="12">
      <c r="A31" s="6" t="s">
        <v>316</v>
      </c>
      <c r="B31" s="12" t="s">
        <v>317</v>
      </c>
      <c r="C31" s="13" t="s">
        <v>318</v>
      </c>
      <c r="D31" s="13"/>
      <c r="E31" s="14"/>
      <c r="F31" s="14"/>
      <c r="G31" s="14"/>
      <c r="H31" s="14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2019-04-24T04:13:14Z</dcterms:created>
  <dcterms:modified xsi:type="dcterms:W3CDTF">2019-10-22T04:01:03Z</dcterms:modified>
  <cp:category/>
  <cp:version/>
  <cp:contentType/>
  <cp:contentStatus/>
</cp:coreProperties>
</file>